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12 Декабрь факт\исходные материалы. приложение 5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договоры'!$A$10:$G$35</definedName>
    <definedName name="_xlnm._FilterDatabase" localSheetId="1" hidden="1">'Краткосрочные договоры'!$A$9:$G$12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2" l="1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11" i="12"/>
  <c r="G35" i="12" s="1"/>
  <c r="C35" i="12"/>
  <c r="G12" i="23" l="1"/>
  <c r="C12" i="23"/>
</calcChain>
</file>

<file path=xl/sharedStrings.xml><?xml version="1.0" encoding="utf-8"?>
<sst xmlns="http://schemas.openxmlformats.org/spreadsheetml/2006/main" count="91" uniqueCount="64">
  <si>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</si>
  <si>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</si>
  <si>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</si>
  <si>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</si>
  <si>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</si>
  <si>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</si>
  <si>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</si>
  <si>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</si>
  <si>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</si>
  <si>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</si>
  <si>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</si>
  <si>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</si>
  <si>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</si>
  <si>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</si>
  <si>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</si>
  <si>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</si>
  <si>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</si>
  <si>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</si>
  <si>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</si>
  <si>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</si>
  <si>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Сеть газораспределения Кусинского городского поселения</t>
  </si>
  <si>
    <t>ГРС Куса</t>
  </si>
  <si>
    <t>Сеть газораспределения Саткинского городского поселения</t>
  </si>
  <si>
    <t>ГРС Сатка</t>
  </si>
  <si>
    <t>Сеть газораспределения Верхнеуфалейского городского округа</t>
  </si>
  <si>
    <t>ГРС-1 Верхний Уфалей</t>
  </si>
  <si>
    <t>Сеть газораспределения Аргаяшского сельского поселения</t>
  </si>
  <si>
    <t>ГРС Аргаяш</t>
  </si>
  <si>
    <t>Сеть газораспределения Карталинского городского поселения</t>
  </si>
  <si>
    <t>ГРС Карталы; ГРС Солнечный</t>
  </si>
  <si>
    <t>Сеть газораспределения Кундравинского сельского поселения</t>
  </si>
  <si>
    <t>ГРС Кундравы</t>
  </si>
  <si>
    <t>Сеть газораспределения Кыштымского городского округа</t>
  </si>
  <si>
    <t>ГРС Кыштым</t>
  </si>
  <si>
    <t>Сеть газораспределения Троицкого городского округа</t>
  </si>
  <si>
    <t>ГРС Троицк</t>
  </si>
  <si>
    <t>Сеть газораспределения Усть-Катавского городского округа</t>
  </si>
  <si>
    <t>ГРС Усть-Катав</t>
  </si>
  <si>
    <t>Сеть газораспределения Брединского сельского поселения</t>
  </si>
  <si>
    <t>ГРС Бреды</t>
  </si>
  <si>
    <t>Сеть газораспределения Варненского сельского поселения</t>
  </si>
  <si>
    <t>ГРС Варна</t>
  </si>
  <si>
    <t>Сеть газораспределения Кунашакского сельского поселения</t>
  </si>
  <si>
    <t>ГРС Кунашакский</t>
  </si>
  <si>
    <t>Сеть газораспределения Тюбукского сельского поселения</t>
  </si>
  <si>
    <t>ГРС Тюбук</t>
  </si>
  <si>
    <t>Сеть газораспределения Увельского сельского поселения</t>
  </si>
  <si>
    <t>ГРС Увельский</t>
  </si>
  <si>
    <t>Сеть газораспределения Чебаркульского городского округа</t>
  </si>
  <si>
    <t>ГРС Чебаркуль</t>
  </si>
  <si>
    <t>Сеть газораспределения Каслинского городского поселения</t>
  </si>
  <si>
    <t>ГРС-1 Касли</t>
  </si>
  <si>
    <t>Сеть газораспределения Юрюзанского городского поселения</t>
  </si>
  <si>
    <t>ГРС Юрюзань</t>
  </si>
  <si>
    <t>Сеть газораспределения Балканского сельского поселения</t>
  </si>
  <si>
    <t>ГРС Балканы</t>
  </si>
  <si>
    <t>Сеть газораспределения Бакальского городского поселения</t>
  </si>
  <si>
    <t>ГРС Бакал</t>
  </si>
  <si>
    <t>Сеть газораспределения Миньярского городского поселения</t>
  </si>
  <si>
    <t>ГРС Миньяр</t>
  </si>
  <si>
    <t>Сеть газораспределения Симского городского поселения</t>
  </si>
  <si>
    <t>ГРС Сим</t>
  </si>
  <si>
    <t>Сеть газораспределения Буранного сельского поселения</t>
  </si>
  <si>
    <t>ГРС Элеватор Буранный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</si>
</sst>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" fontId="6" fillId="0" borderId="0" xfId="0" applyNumberFormat="1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велич.,перераспр.,уменьш. года" xfId="1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6" zoomScale="90" zoomScaleNormal="90" zoomScaleSheetLayoutView="115" workbookViewId="0">
      <pane xSplit="3" topLeftCell="D1" activePane="topRight" state="frozen"/>
      <selection pane="topRight" activeCell="L30" sqref="L30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7" s="5" customFormat="1" x14ac:dyDescent="0.2">
      <c r="A2" s="19"/>
      <c r="B2" s="15"/>
      <c r="C2" s="12"/>
      <c r="D2" s="12"/>
      <c r="E2" s="12"/>
      <c r="F2" s="12"/>
      <c r="G2" s="8"/>
    </row>
    <row r="3" spans="1:7" s="5" customFormat="1" x14ac:dyDescent="0.2">
      <c r="A3" s="19"/>
      <c r="B3" s="15"/>
      <c r="C3" s="12"/>
      <c r="D3" s="12"/>
      <c r="E3" s="12"/>
      <c r="F3" s="12"/>
      <c r="G3" s="12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8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2" t="s">
        <v>4</v>
      </c>
      <c r="E9" s="22" t="s">
        <v>5</v>
      </c>
      <c r="F9" s="39"/>
      <c r="G9" s="41"/>
    </row>
    <row r="10" spans="1:7" s="4" customFormat="1" ht="21" customHeight="1" x14ac:dyDescent="0.2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s="4" customFormat="1" ht="30" customHeight="1" x14ac:dyDescent="0.2">
      <c r="A11" s="31" t="s">
        <v>14</v>
      </c>
      <c r="B11" s="32" t="s">
        <v>15</v>
      </c>
      <c r="C11" s="6">
        <v>5</v>
      </c>
      <c r="D11" s="6">
        <v>0</v>
      </c>
      <c r="E11" s="6">
        <v>0</v>
      </c>
      <c r="F11" s="6">
        <v>0</v>
      </c>
      <c r="G11" s="6">
        <f>C11</f>
        <v>5</v>
      </c>
    </row>
    <row r="12" spans="1:7" s="4" customFormat="1" ht="30" customHeight="1" x14ac:dyDescent="0.2">
      <c r="A12" s="31" t="s">
        <v>13</v>
      </c>
      <c r="B12" s="32" t="s">
        <v>16</v>
      </c>
      <c r="C12" s="6">
        <v>9</v>
      </c>
      <c r="D12" s="6">
        <v>0</v>
      </c>
      <c r="E12" s="6">
        <v>0</v>
      </c>
      <c r="F12" s="6">
        <v>0</v>
      </c>
      <c r="G12" s="6">
        <f t="shared" ref="G12:G34" si="0">C12</f>
        <v>9</v>
      </c>
    </row>
    <row r="13" spans="1:7" ht="24.95" customHeight="1" x14ac:dyDescent="0.2">
      <c r="A13" s="31" t="s">
        <v>20</v>
      </c>
      <c r="B13" s="32" t="s">
        <v>21</v>
      </c>
      <c r="C13" s="6">
        <v>1</v>
      </c>
      <c r="D13" s="6">
        <v>0</v>
      </c>
      <c r="E13" s="6">
        <v>0</v>
      </c>
      <c r="F13" s="6">
        <v>0</v>
      </c>
      <c r="G13" s="6">
        <f t="shared" si="0"/>
        <v>1</v>
      </c>
    </row>
    <row r="14" spans="1:7" ht="24.95" customHeight="1" x14ac:dyDescent="0.2">
      <c r="A14" s="31" t="s">
        <v>22</v>
      </c>
      <c r="B14" s="32" t="s">
        <v>23</v>
      </c>
      <c r="C14" s="6">
        <v>4</v>
      </c>
      <c r="D14" s="6">
        <v>0</v>
      </c>
      <c r="E14" s="6">
        <v>0</v>
      </c>
      <c r="F14" s="6">
        <v>0</v>
      </c>
      <c r="G14" s="6">
        <f t="shared" si="0"/>
        <v>4</v>
      </c>
    </row>
    <row r="15" spans="1:7" ht="24.95" customHeight="1" x14ac:dyDescent="0.2">
      <c r="A15" s="31" t="s">
        <v>24</v>
      </c>
      <c r="B15" s="32" t="s">
        <v>25</v>
      </c>
      <c r="C15" s="6">
        <v>2</v>
      </c>
      <c r="D15" s="6">
        <v>0</v>
      </c>
      <c r="E15" s="6">
        <v>0</v>
      </c>
      <c r="F15" s="6">
        <v>0</v>
      </c>
      <c r="G15" s="6">
        <f t="shared" si="0"/>
        <v>2</v>
      </c>
    </row>
    <row r="16" spans="1:7" ht="30" customHeight="1" x14ac:dyDescent="0.2">
      <c r="A16" s="31" t="s">
        <v>26</v>
      </c>
      <c r="B16" s="32" t="s">
        <v>27</v>
      </c>
      <c r="C16" s="6">
        <v>1</v>
      </c>
      <c r="D16" s="6">
        <v>0</v>
      </c>
      <c r="E16" s="6">
        <v>0</v>
      </c>
      <c r="F16" s="6">
        <v>0</v>
      </c>
      <c r="G16" s="6">
        <f t="shared" si="0"/>
        <v>1</v>
      </c>
    </row>
    <row r="17" spans="1:7" ht="30" customHeight="1" x14ac:dyDescent="0.2">
      <c r="A17" s="31" t="s">
        <v>28</v>
      </c>
      <c r="B17" s="32" t="s">
        <v>29</v>
      </c>
      <c r="C17" s="6">
        <v>1</v>
      </c>
      <c r="D17" s="6">
        <v>0</v>
      </c>
      <c r="E17" s="6">
        <v>0</v>
      </c>
      <c r="F17" s="6">
        <v>0</v>
      </c>
      <c r="G17" s="6">
        <f t="shared" si="0"/>
        <v>1</v>
      </c>
    </row>
    <row r="18" spans="1:7" ht="24.95" customHeight="1" x14ac:dyDescent="0.2">
      <c r="A18" s="31" t="s">
        <v>30</v>
      </c>
      <c r="B18" s="32" t="s">
        <v>31</v>
      </c>
      <c r="C18" s="6">
        <v>1</v>
      </c>
      <c r="D18" s="6">
        <v>0</v>
      </c>
      <c r="E18" s="6">
        <v>0</v>
      </c>
      <c r="F18" s="6">
        <v>0</v>
      </c>
      <c r="G18" s="6">
        <f t="shared" si="0"/>
        <v>1</v>
      </c>
    </row>
    <row r="19" spans="1:7" ht="24.95" customHeight="1" x14ac:dyDescent="0.2">
      <c r="A19" s="31" t="s">
        <v>32</v>
      </c>
      <c r="B19" s="32" t="s">
        <v>33</v>
      </c>
      <c r="C19" s="6">
        <v>1</v>
      </c>
      <c r="D19" s="6">
        <v>0</v>
      </c>
      <c r="E19" s="6">
        <v>0</v>
      </c>
      <c r="F19" s="6">
        <v>0</v>
      </c>
      <c r="G19" s="6">
        <f t="shared" si="0"/>
        <v>1</v>
      </c>
    </row>
    <row r="20" spans="1:7" ht="30" customHeight="1" x14ac:dyDescent="0.2">
      <c r="A20" s="31" t="s">
        <v>34</v>
      </c>
      <c r="B20" s="32" t="s">
        <v>35</v>
      </c>
      <c r="C20" s="6">
        <v>2</v>
      </c>
      <c r="D20" s="6">
        <v>0</v>
      </c>
      <c r="E20" s="6">
        <v>0</v>
      </c>
      <c r="F20" s="6">
        <v>0</v>
      </c>
      <c r="G20" s="6">
        <f t="shared" si="0"/>
        <v>2</v>
      </c>
    </row>
    <row r="21" spans="1:7" ht="30" customHeight="1" x14ac:dyDescent="0.2">
      <c r="A21" s="31" t="s">
        <v>38</v>
      </c>
      <c r="B21" s="32" t="s">
        <v>39</v>
      </c>
      <c r="C21" s="6">
        <v>2</v>
      </c>
      <c r="D21" s="6">
        <v>0</v>
      </c>
      <c r="E21" s="6">
        <v>0</v>
      </c>
      <c r="F21" s="6">
        <v>0</v>
      </c>
      <c r="G21" s="6">
        <f t="shared" si="0"/>
        <v>2</v>
      </c>
    </row>
    <row r="22" spans="1:7" ht="30" customHeight="1" x14ac:dyDescent="0.2">
      <c r="A22" s="31" t="s">
        <v>40</v>
      </c>
      <c r="B22" s="32" t="s">
        <v>41</v>
      </c>
      <c r="C22" s="6">
        <v>4</v>
      </c>
      <c r="D22" s="6">
        <v>0</v>
      </c>
      <c r="E22" s="6">
        <v>0</v>
      </c>
      <c r="F22" s="6">
        <v>0</v>
      </c>
      <c r="G22" s="6">
        <f t="shared" si="0"/>
        <v>4</v>
      </c>
    </row>
    <row r="23" spans="1:7" ht="30" customHeight="1" x14ac:dyDescent="0.2">
      <c r="A23" s="31" t="s">
        <v>42</v>
      </c>
      <c r="B23" s="32" t="s">
        <v>43</v>
      </c>
      <c r="C23" s="6">
        <v>1</v>
      </c>
      <c r="D23" s="6">
        <v>0</v>
      </c>
      <c r="E23" s="6">
        <v>0</v>
      </c>
      <c r="F23" s="6">
        <v>0</v>
      </c>
      <c r="G23" s="6">
        <f t="shared" si="0"/>
        <v>1</v>
      </c>
    </row>
    <row r="24" spans="1:7" ht="30" customHeight="1" x14ac:dyDescent="0.2">
      <c r="A24" s="31" t="s">
        <v>44</v>
      </c>
      <c r="B24" s="32" t="s">
        <v>45</v>
      </c>
      <c r="C24" s="6">
        <v>1</v>
      </c>
      <c r="D24" s="6">
        <v>0</v>
      </c>
      <c r="E24" s="6">
        <v>0</v>
      </c>
      <c r="F24" s="6">
        <v>0</v>
      </c>
      <c r="G24" s="6">
        <f t="shared" si="0"/>
        <v>1</v>
      </c>
    </row>
    <row r="25" spans="1:7" ht="30" customHeight="1" x14ac:dyDescent="0.2">
      <c r="A25" s="31" t="s">
        <v>46</v>
      </c>
      <c r="B25" s="32" t="s">
        <v>47</v>
      </c>
      <c r="C25" s="6">
        <v>1</v>
      </c>
      <c r="D25" s="6">
        <v>0</v>
      </c>
      <c r="E25" s="6">
        <v>0</v>
      </c>
      <c r="F25" s="6">
        <v>0</v>
      </c>
      <c r="G25" s="6">
        <f t="shared" si="0"/>
        <v>1</v>
      </c>
    </row>
    <row r="26" spans="1:7" ht="30" customHeight="1" x14ac:dyDescent="0.2">
      <c r="A26" s="31" t="s">
        <v>48</v>
      </c>
      <c r="B26" s="32" t="s">
        <v>49</v>
      </c>
      <c r="C26" s="6">
        <v>2</v>
      </c>
      <c r="D26" s="6">
        <v>0</v>
      </c>
      <c r="E26" s="6">
        <v>0</v>
      </c>
      <c r="F26" s="6">
        <v>0</v>
      </c>
      <c r="G26" s="6">
        <f t="shared" si="0"/>
        <v>2</v>
      </c>
    </row>
    <row r="27" spans="1:7" ht="30" customHeight="1" x14ac:dyDescent="0.2">
      <c r="A27" s="31" t="s">
        <v>50</v>
      </c>
      <c r="B27" s="32" t="s">
        <v>51</v>
      </c>
      <c r="C27" s="6">
        <v>2</v>
      </c>
      <c r="D27" s="6">
        <v>0</v>
      </c>
      <c r="E27" s="6">
        <v>0</v>
      </c>
      <c r="F27" s="6">
        <v>0</v>
      </c>
      <c r="G27" s="6">
        <f t="shared" si="0"/>
        <v>2</v>
      </c>
    </row>
    <row r="28" spans="1:7" ht="30" customHeight="1" x14ac:dyDescent="0.2">
      <c r="A28" s="31" t="s">
        <v>36</v>
      </c>
      <c r="B28" s="32" t="s">
        <v>37</v>
      </c>
      <c r="C28" s="6">
        <v>1</v>
      </c>
      <c r="D28" s="6">
        <v>0</v>
      </c>
      <c r="E28" s="6">
        <v>0</v>
      </c>
      <c r="F28" s="6">
        <v>0</v>
      </c>
      <c r="G28" s="6">
        <f t="shared" si="0"/>
        <v>1</v>
      </c>
    </row>
    <row r="29" spans="1:7" ht="30" customHeight="1" x14ac:dyDescent="0.2">
      <c r="A29" s="31" t="s">
        <v>52</v>
      </c>
      <c r="B29" s="32" t="s">
        <v>53</v>
      </c>
      <c r="C29" s="6">
        <v>3</v>
      </c>
      <c r="D29" s="6">
        <v>0</v>
      </c>
      <c r="E29" s="6">
        <v>0</v>
      </c>
      <c r="F29" s="6">
        <v>0</v>
      </c>
      <c r="G29" s="6">
        <f t="shared" si="0"/>
        <v>3</v>
      </c>
    </row>
    <row r="30" spans="1:7" ht="30" customHeight="1" x14ac:dyDescent="0.2">
      <c r="A30" s="31" t="s">
        <v>54</v>
      </c>
      <c r="B30" s="32" t="s">
        <v>55</v>
      </c>
      <c r="C30" s="6">
        <v>1</v>
      </c>
      <c r="D30" s="6">
        <v>0</v>
      </c>
      <c r="E30" s="6">
        <v>0</v>
      </c>
      <c r="F30" s="6">
        <v>0</v>
      </c>
      <c r="G30" s="6">
        <f t="shared" si="0"/>
        <v>1</v>
      </c>
    </row>
    <row r="31" spans="1:7" ht="30" customHeight="1" x14ac:dyDescent="0.2">
      <c r="A31" s="31" t="s">
        <v>56</v>
      </c>
      <c r="B31" s="32" t="s">
        <v>57</v>
      </c>
      <c r="C31" s="6">
        <v>1</v>
      </c>
      <c r="D31" s="6">
        <v>0</v>
      </c>
      <c r="E31" s="6">
        <v>0</v>
      </c>
      <c r="F31" s="6">
        <v>0</v>
      </c>
      <c r="G31" s="6">
        <f t="shared" si="0"/>
        <v>1</v>
      </c>
    </row>
    <row r="32" spans="1:7" ht="30" customHeight="1" x14ac:dyDescent="0.2">
      <c r="A32" s="31" t="s">
        <v>58</v>
      </c>
      <c r="B32" s="32" t="s">
        <v>59</v>
      </c>
      <c r="C32" s="6">
        <v>1</v>
      </c>
      <c r="D32" s="6">
        <v>0</v>
      </c>
      <c r="E32" s="6">
        <v>0</v>
      </c>
      <c r="F32" s="6">
        <v>0</v>
      </c>
      <c r="G32" s="6">
        <f t="shared" si="0"/>
        <v>1</v>
      </c>
    </row>
    <row r="33" spans="1:7" ht="30" customHeight="1" x14ac:dyDescent="0.2">
      <c r="A33" s="31" t="s">
        <v>60</v>
      </c>
      <c r="B33" s="32" t="s">
        <v>61</v>
      </c>
      <c r="C33" s="6">
        <v>1</v>
      </c>
      <c r="D33" s="6">
        <v>0</v>
      </c>
      <c r="E33" s="6">
        <v>0</v>
      </c>
      <c r="F33" s="6">
        <v>0</v>
      </c>
      <c r="G33" s="6">
        <f t="shared" si="0"/>
        <v>1</v>
      </c>
    </row>
    <row r="34" spans="1:7" ht="30" customHeight="1" thickBot="1" x14ac:dyDescent="0.25">
      <c r="A34" s="31" t="s">
        <v>62</v>
      </c>
      <c r="B34" s="32" t="s">
        <v>63</v>
      </c>
      <c r="C34" s="6">
        <v>1</v>
      </c>
      <c r="D34" s="6">
        <v>0</v>
      </c>
      <c r="E34" s="6">
        <v>0</v>
      </c>
      <c r="F34" s="6">
        <v>0</v>
      </c>
      <c r="G34" s="6">
        <f t="shared" si="0"/>
        <v>1</v>
      </c>
    </row>
    <row r="35" spans="1:7" ht="13.5" thickBot="1" x14ac:dyDescent="0.25">
      <c r="A35" s="34" t="s">
        <v>11</v>
      </c>
      <c r="B35" s="35"/>
      <c r="C35" s="21">
        <f>SUM(C11:C34)</f>
        <v>49</v>
      </c>
      <c r="D35" s="21">
        <v>0</v>
      </c>
      <c r="E35" s="21">
        <v>0</v>
      </c>
      <c r="F35" s="21">
        <v>0</v>
      </c>
      <c r="G35" s="11">
        <f>SUM(G11:G34)</f>
        <v>49</v>
      </c>
    </row>
  </sheetData>
  <autoFilter ref="A10:G35"/>
  <sortState ref="A12:G30">
    <sortCondition ref="A12"/>
  </sortState>
  <mergeCells count="10">
    <mergeCell ref="A35:B35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35:B1048576 B1:B10">
    <cfRule type="duplicateValues" dxfId="118" priority="660"/>
    <cfRule type="duplicateValues" dxfId="117" priority="661"/>
  </conditionalFormatting>
  <conditionalFormatting sqref="A20">
    <cfRule type="duplicateValues" dxfId="116" priority="344" stopIfTrue="1"/>
  </conditionalFormatting>
  <conditionalFormatting sqref="B21">
    <cfRule type="duplicateValues" dxfId="115" priority="265"/>
  </conditionalFormatting>
  <conditionalFormatting sqref="B22">
    <cfRule type="duplicateValues" dxfId="114" priority="262"/>
  </conditionalFormatting>
  <conditionalFormatting sqref="B23">
    <cfRule type="duplicateValues" dxfId="113" priority="258"/>
  </conditionalFormatting>
  <conditionalFormatting sqref="B24">
    <cfRule type="duplicateValues" dxfId="112" priority="238" stopIfTrue="1"/>
    <cfRule type="duplicateValues" dxfId="111" priority="239" stopIfTrue="1"/>
    <cfRule type="duplicateValues" dxfId="110" priority="240" stopIfTrue="1"/>
  </conditionalFormatting>
  <conditionalFormatting sqref="B24">
    <cfRule type="duplicateValues" dxfId="109" priority="241" stopIfTrue="1"/>
  </conditionalFormatting>
  <conditionalFormatting sqref="B24">
    <cfRule type="duplicateValues" dxfId="108" priority="237" stopIfTrue="1"/>
    <cfRule type="duplicateValues" dxfId="107" priority="242" stopIfTrue="1"/>
  </conditionalFormatting>
  <conditionalFormatting sqref="B24">
    <cfRule type="duplicateValues" dxfId="106" priority="236"/>
  </conditionalFormatting>
  <conditionalFormatting sqref="A24">
    <cfRule type="duplicateValues" dxfId="105" priority="243" stopIfTrue="1"/>
  </conditionalFormatting>
  <conditionalFormatting sqref="B24">
    <cfRule type="duplicateValues" dxfId="104" priority="244" stopIfTrue="1"/>
  </conditionalFormatting>
  <conditionalFormatting sqref="B25">
    <cfRule type="duplicateValues" dxfId="103" priority="227" stopIfTrue="1"/>
    <cfRule type="duplicateValues" dxfId="102" priority="228" stopIfTrue="1"/>
    <cfRule type="duplicateValues" dxfId="101" priority="229" stopIfTrue="1"/>
  </conditionalFormatting>
  <conditionalFormatting sqref="B25">
    <cfRule type="duplicateValues" dxfId="100" priority="230" stopIfTrue="1"/>
  </conditionalFormatting>
  <conditionalFormatting sqref="B25">
    <cfRule type="duplicateValues" dxfId="99" priority="226" stopIfTrue="1"/>
    <cfRule type="duplicateValues" dxfId="98" priority="231" stopIfTrue="1"/>
  </conditionalFormatting>
  <conditionalFormatting sqref="A25">
    <cfRule type="duplicateValues" dxfId="97" priority="232" stopIfTrue="1"/>
  </conditionalFormatting>
  <conditionalFormatting sqref="B25">
    <cfRule type="duplicateValues" dxfId="96" priority="233" stopIfTrue="1"/>
  </conditionalFormatting>
  <conditionalFormatting sqref="B25">
    <cfRule type="duplicateValues" dxfId="95" priority="234"/>
  </conditionalFormatting>
  <conditionalFormatting sqref="B26">
    <cfRule type="duplicateValues" dxfId="94" priority="207" stopIfTrue="1"/>
    <cfRule type="duplicateValues" dxfId="93" priority="208" stopIfTrue="1"/>
    <cfRule type="duplicateValues" dxfId="92" priority="209" stopIfTrue="1"/>
  </conditionalFormatting>
  <conditionalFormatting sqref="B26">
    <cfRule type="duplicateValues" dxfId="91" priority="210" stopIfTrue="1"/>
  </conditionalFormatting>
  <conditionalFormatting sqref="B26">
    <cfRule type="duplicateValues" dxfId="90" priority="206" stopIfTrue="1"/>
    <cfRule type="duplicateValues" dxfId="89" priority="211" stopIfTrue="1"/>
  </conditionalFormatting>
  <conditionalFormatting sqref="A26">
    <cfRule type="duplicateValues" dxfId="88" priority="212" stopIfTrue="1"/>
  </conditionalFormatting>
  <conditionalFormatting sqref="B26">
    <cfRule type="duplicateValues" dxfId="87" priority="213" stopIfTrue="1"/>
  </conditionalFormatting>
  <conditionalFormatting sqref="B26">
    <cfRule type="duplicateValues" dxfId="86" priority="214"/>
  </conditionalFormatting>
  <conditionalFormatting sqref="B27">
    <cfRule type="duplicateValues" dxfId="85" priority="197" stopIfTrue="1"/>
    <cfRule type="duplicateValues" dxfId="84" priority="198" stopIfTrue="1"/>
    <cfRule type="duplicateValues" dxfId="83" priority="199" stopIfTrue="1"/>
  </conditionalFormatting>
  <conditionalFormatting sqref="B27">
    <cfRule type="duplicateValues" dxfId="82" priority="200" stopIfTrue="1"/>
  </conditionalFormatting>
  <conditionalFormatting sqref="B27">
    <cfRule type="duplicateValues" dxfId="81" priority="196" stopIfTrue="1"/>
    <cfRule type="duplicateValues" dxfId="80" priority="201" stopIfTrue="1"/>
  </conditionalFormatting>
  <conditionalFormatting sqref="B27">
    <cfRule type="duplicateValues" dxfId="79" priority="195"/>
  </conditionalFormatting>
  <conditionalFormatting sqref="A27">
    <cfRule type="duplicateValues" dxfId="78" priority="202" stopIfTrue="1"/>
  </conditionalFormatting>
  <conditionalFormatting sqref="B27">
    <cfRule type="duplicateValues" dxfId="77" priority="203" stopIfTrue="1"/>
  </conditionalFormatting>
  <conditionalFormatting sqref="B28">
    <cfRule type="duplicateValues" dxfId="76" priority="178" stopIfTrue="1"/>
    <cfRule type="duplicateValues" dxfId="75" priority="179" stopIfTrue="1"/>
    <cfRule type="duplicateValues" dxfId="74" priority="180" stopIfTrue="1"/>
  </conditionalFormatting>
  <conditionalFormatting sqref="B28">
    <cfRule type="duplicateValues" dxfId="73" priority="181" stopIfTrue="1"/>
  </conditionalFormatting>
  <conditionalFormatting sqref="B28">
    <cfRule type="duplicateValues" dxfId="72" priority="177" stopIfTrue="1"/>
    <cfRule type="duplicateValues" dxfId="71" priority="182" stopIfTrue="1"/>
  </conditionalFormatting>
  <conditionalFormatting sqref="B28">
    <cfRule type="duplicateValues" dxfId="70" priority="176"/>
  </conditionalFormatting>
  <conditionalFormatting sqref="A28">
    <cfRule type="duplicateValues" dxfId="69" priority="183" stopIfTrue="1"/>
  </conditionalFormatting>
  <conditionalFormatting sqref="B29">
    <cfRule type="duplicateValues" dxfId="68" priority="68" stopIfTrue="1"/>
    <cfRule type="duplicateValues" dxfId="67" priority="69" stopIfTrue="1"/>
    <cfRule type="duplicateValues" dxfId="66" priority="70" stopIfTrue="1"/>
  </conditionalFormatting>
  <conditionalFormatting sqref="B29">
    <cfRule type="duplicateValues" dxfId="65" priority="71" stopIfTrue="1"/>
  </conditionalFormatting>
  <conditionalFormatting sqref="B29">
    <cfRule type="duplicateValues" dxfId="64" priority="67" stopIfTrue="1"/>
    <cfRule type="duplicateValues" dxfId="63" priority="72" stopIfTrue="1"/>
  </conditionalFormatting>
  <conditionalFormatting sqref="A29">
    <cfRule type="duplicateValues" dxfId="62" priority="73" stopIfTrue="1"/>
  </conditionalFormatting>
  <conditionalFormatting sqref="B29">
    <cfRule type="duplicateValues" dxfId="61" priority="74" stopIfTrue="1"/>
  </conditionalFormatting>
  <conditionalFormatting sqref="B29">
    <cfRule type="duplicateValues" dxfId="60" priority="75"/>
  </conditionalFormatting>
  <conditionalFormatting sqref="B16:B20">
    <cfRule type="duplicateValues" dxfId="30" priority="3815"/>
    <cfRule type="duplicateValues" dxfId="29" priority="3816"/>
  </conditionalFormatting>
  <conditionalFormatting sqref="B11:B15">
    <cfRule type="duplicateValues" dxfId="28" priority="3819"/>
    <cfRule type="duplicateValues" dxfId="27" priority="3820"/>
  </conditionalFormatting>
  <conditionalFormatting sqref="B30:B34">
    <cfRule type="duplicateValues" dxfId="26" priority="2" stopIfTrue="1"/>
    <cfRule type="duplicateValues" dxfId="25" priority="3" stopIfTrue="1"/>
    <cfRule type="duplicateValues" dxfId="24" priority="4" stopIfTrue="1"/>
  </conditionalFormatting>
  <conditionalFormatting sqref="B30:B34">
    <cfRule type="duplicateValues" dxfId="23" priority="5" stopIfTrue="1"/>
  </conditionalFormatting>
  <conditionalFormatting sqref="B30:B34">
    <cfRule type="duplicateValues" dxfId="22" priority="1" stopIfTrue="1"/>
    <cfRule type="duplicateValues" dxfId="21" priority="6" stopIfTrue="1"/>
  </conditionalFormatting>
  <conditionalFormatting sqref="A30:A34">
    <cfRule type="duplicateValues" dxfId="20" priority="7" stopIfTrue="1"/>
  </conditionalFormatting>
  <conditionalFormatting sqref="B30:B34">
    <cfRule type="duplicateValues" dxfId="19" priority="8" stopIfTrue="1"/>
  </conditionalFormatting>
  <conditionalFormatting sqref="B30:B34">
    <cfRule type="duplicateValues" dxfId="18" priority="9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78" zoomScaleNormal="78" zoomScaleSheetLayoutView="115" workbookViewId="0">
      <pane xSplit="3" topLeftCell="D1" activePane="topRight" state="frozen"/>
      <selection pane="topRight" activeCell="B35" sqref="B35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8" ht="33.75" x14ac:dyDescent="0.2">
      <c r="G1" s="10" t="s">
        <v>18</v>
      </c>
    </row>
    <row r="2" spans="1:8" s="2" customFormat="1" ht="15.75" x14ac:dyDescent="0.25">
      <c r="A2" s="13"/>
      <c r="B2" s="7"/>
      <c r="C2" s="13"/>
      <c r="D2" s="13"/>
      <c r="E2" s="13"/>
      <c r="F2" s="13"/>
      <c r="G2" s="13"/>
      <c r="H2" s="1"/>
    </row>
    <row r="3" spans="1:8" ht="14.25" customHeight="1" x14ac:dyDescent="0.2">
      <c r="A3" s="48" t="s">
        <v>9</v>
      </c>
      <c r="B3" s="48"/>
      <c r="C3" s="48"/>
      <c r="D3" s="48"/>
      <c r="E3" s="48"/>
      <c r="F3" s="48"/>
      <c r="G3" s="48"/>
    </row>
    <row r="4" spans="1:8" ht="14.25" x14ac:dyDescent="0.2">
      <c r="A4" s="48" t="s">
        <v>10</v>
      </c>
      <c r="B4" s="48"/>
      <c r="C4" s="48"/>
      <c r="D4" s="48"/>
      <c r="E4" s="48"/>
      <c r="F4" s="48"/>
      <c r="G4" s="48"/>
    </row>
    <row r="5" spans="1:8" s="2" customFormat="1" ht="15.75" x14ac:dyDescent="0.25">
      <c r="A5" s="49" t="s">
        <v>12</v>
      </c>
      <c r="B5" s="49"/>
      <c r="C5" s="49"/>
      <c r="D5" s="49"/>
      <c r="E5" s="49"/>
      <c r="F5" s="49"/>
      <c r="G5" s="49"/>
      <c r="H5" s="1"/>
    </row>
    <row r="6" spans="1:8" s="3" customFormat="1" ht="13.5" thickBot="1" x14ac:dyDescent="0.25">
      <c r="A6" s="13"/>
      <c r="B6" s="7"/>
      <c r="C6" s="13"/>
      <c r="D6" s="13"/>
      <c r="E6" s="13"/>
      <c r="F6" s="13"/>
      <c r="G6" s="13"/>
      <c r="H6" s="33"/>
    </row>
    <row r="7" spans="1:8" s="4" customFormat="1" ht="14.25" customHeight="1" x14ac:dyDescent="0.2">
      <c r="A7" s="50" t="s">
        <v>0</v>
      </c>
      <c r="B7" s="52" t="s">
        <v>1</v>
      </c>
      <c r="C7" s="52" t="s">
        <v>2</v>
      </c>
      <c r="D7" s="54" t="s">
        <v>3</v>
      </c>
      <c r="E7" s="55"/>
      <c r="F7" s="52" t="s">
        <v>6</v>
      </c>
      <c r="G7" s="44" t="s">
        <v>7</v>
      </c>
      <c r="H7" s="1"/>
    </row>
    <row r="8" spans="1:8" ht="57.75" thickBot="1" x14ac:dyDescent="0.25">
      <c r="A8" s="51"/>
      <c r="B8" s="53"/>
      <c r="C8" s="53"/>
      <c r="D8" s="27" t="s">
        <v>4</v>
      </c>
      <c r="E8" s="27" t="s">
        <v>5</v>
      </c>
      <c r="F8" s="53"/>
      <c r="G8" s="45"/>
    </row>
    <row r="9" spans="1:8" ht="14.25" x14ac:dyDescent="0.2">
      <c r="A9" s="16">
        <v>1</v>
      </c>
      <c r="B9" s="17">
        <v>2</v>
      </c>
      <c r="C9" s="30">
        <v>3</v>
      </c>
      <c r="D9" s="17">
        <v>4</v>
      </c>
      <c r="E9" s="17">
        <v>5</v>
      </c>
      <c r="F9" s="17">
        <v>6</v>
      </c>
      <c r="G9" s="29">
        <v>7</v>
      </c>
    </row>
    <row r="10" spans="1:8" s="4" customFormat="1" ht="30" customHeight="1" x14ac:dyDescent="0.2">
      <c r="A10" s="32" t="s">
        <v>48</v>
      </c>
      <c r="B10" s="58" t="s">
        <v>49</v>
      </c>
      <c r="C10" s="6">
        <v>1</v>
      </c>
      <c r="D10" s="6">
        <v>0</v>
      </c>
      <c r="E10" s="6">
        <v>0</v>
      </c>
      <c r="F10" s="6">
        <v>0</v>
      </c>
      <c r="G10" s="6">
        <v>1</v>
      </c>
      <c r="H10" s="1"/>
    </row>
    <row r="11" spans="1:8" s="4" customFormat="1" ht="30" customHeight="1" thickBot="1" x14ac:dyDescent="0.25">
      <c r="A11" s="32" t="s">
        <v>38</v>
      </c>
      <c r="B11" s="58" t="s">
        <v>39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  <c r="H11" s="1"/>
    </row>
    <row r="12" spans="1:8" ht="24.95" customHeight="1" thickBot="1" x14ac:dyDescent="0.25">
      <c r="A12" s="46" t="s">
        <v>11</v>
      </c>
      <c r="B12" s="47"/>
      <c r="C12" s="23">
        <f>SUM(C10:C11)</f>
        <v>2</v>
      </c>
      <c r="D12" s="23">
        <v>0</v>
      </c>
      <c r="E12" s="23">
        <v>0</v>
      </c>
      <c r="F12" s="23">
        <v>0</v>
      </c>
      <c r="G12" s="18">
        <f>SUM(G10:G11)</f>
        <v>2</v>
      </c>
    </row>
  </sheetData>
  <autoFilter ref="A9:G12"/>
  <sortState ref="A10:H27">
    <sortCondition ref="B10:B27"/>
  </sortState>
  <mergeCells count="10">
    <mergeCell ref="G7:G8"/>
    <mergeCell ref="A12:B12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7" priority="860" stopIfTrue="1"/>
  </conditionalFormatting>
  <conditionalFormatting sqref="B15:B65520 B13">
    <cfRule type="duplicateValues" dxfId="16" priority="1261" stopIfTrue="1"/>
  </conditionalFormatting>
  <conditionalFormatting sqref="B15:B1048576 B1:B9 B12:B13">
    <cfRule type="duplicateValues" dxfId="15" priority="3274" stopIfTrue="1"/>
  </conditionalFormatting>
  <conditionalFormatting sqref="B15:B1048576 B1:B9 B12:B13">
    <cfRule type="duplicateValues" dxfId="14" priority="3280" stopIfTrue="1"/>
    <cfRule type="duplicateValues" dxfId="13" priority="3281" stopIfTrue="1"/>
  </conditionalFormatting>
  <conditionalFormatting sqref="B12:B1048576 B1:B9">
    <cfRule type="duplicateValues" dxfId="12" priority="286"/>
  </conditionalFormatting>
  <conditionalFormatting sqref="B10">
    <cfRule type="duplicateValues" dxfId="11" priority="3" stopIfTrue="1"/>
    <cfRule type="duplicateValues" dxfId="10" priority="4" stopIfTrue="1"/>
    <cfRule type="duplicateValues" dxfId="9" priority="5" stopIfTrue="1"/>
  </conditionalFormatting>
  <conditionalFormatting sqref="B10">
    <cfRule type="duplicateValues" dxfId="8" priority="6" stopIfTrue="1"/>
  </conditionalFormatting>
  <conditionalFormatting sqref="B10">
    <cfRule type="duplicateValues" dxfId="7" priority="2" stopIfTrue="1"/>
    <cfRule type="duplicateValues" dxfId="6" priority="7" stopIfTrue="1"/>
  </conditionalFormatting>
  <conditionalFormatting sqref="A10">
    <cfRule type="duplicateValues" dxfId="5" priority="8" stopIfTrue="1"/>
  </conditionalFormatting>
  <conditionalFormatting sqref="B10">
    <cfRule type="duplicateValues" dxfId="4" priority="9" stopIfTrue="1"/>
  </conditionalFormatting>
  <conditionalFormatting sqref="B10">
    <cfRule type="duplicateValues" dxfId="3" priority="10"/>
  </conditionalFormatting>
  <conditionalFormatting sqref="B11">
    <cfRule type="duplicateValues" dxfId="2" priority="1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8" sqref="A38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19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8" t="s">
        <v>4</v>
      </c>
      <c r="E9" s="28" t="s">
        <v>5</v>
      </c>
      <c r="F9" s="39"/>
      <c r="G9" s="41"/>
    </row>
    <row r="10" spans="1:7" s="4" customFormat="1" ht="21" customHeight="1" thickBot="1" x14ac:dyDescent="0.25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ht="24.95" customHeight="1" thickBot="1" x14ac:dyDescent="0.25">
      <c r="A11" s="56" t="s">
        <v>11</v>
      </c>
      <c r="B11" s="57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2025-01-09T05:04:55Z</dcterms:modified>
</cp:coreProperties>
</file>