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80" windowHeight="1299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'стр.1'!$A$1:$FE$38</definedName>
  </definedNames>
  <calcPr fullCalcOnLoad="1" refMode="R1C1"/>
</workbook>
</file>

<file path=xl/sharedStrings.xml><?xml version="1.0" encoding="utf-8"?>
<sst xmlns="http://schemas.openxmlformats.org/spreadsheetml/2006/main" count="127" uniqueCount="85">
  <si>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</si>
  <si>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</si>
  <si>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</si>
  <si>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</si>
  <si>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</si>
  <si>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</si>
  <si>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</si>
  <si>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</si>
  <si>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</si>
  <si>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</si>
  <si>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</si>
  <si>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</si>
  <si>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</si>
  <si>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</si>
  <si>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</si>
  <si>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</si>
  <si>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</si>
  <si>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</si>
  <si>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</si>
  <si>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</si>
  <si>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</si>
  <si>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</si>
  <si>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</si>
  <si>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</si>
  <si>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</si>
  <si>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</si>
  <si>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</si>
  <si>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</si>
  <si>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</si>
  <si>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</si>
  <si>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</si>
  <si>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</si>
  <si>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</si>
  <si>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</si>
  <si>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</si>
  <si>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</si>
  <si>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</si>
  <si>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</si>
  <si>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</si>
  <si>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</si>
  <si>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</si>
  <si>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Приложение № 9</t>
  </si>
  <si>
    <t>Газопровод высокого давления от ГРС-2 до ГРС-"Молжив"(первый этап-газопровод высокого давления от ГРС-2 до 148 микрорайона г.Магнитогорска)</t>
  </si>
  <si>
    <t>Газопровод высокого давления в южной части г.Златоуст Челябинской области</t>
  </si>
  <si>
    <t>Газопровод для подключения действующих газораспределительных сетей к резервному выходу №2 ГРС г.Кыштым Челябинской области</t>
  </si>
  <si>
    <t>Газопровод высокого давления от газопровода Ду=1000 мм на г.Челябинск от выхода 1 до газопровода Ду=500 мм на г.Копейск Челябинской области</t>
  </si>
  <si>
    <t>2019</t>
  </si>
  <si>
    <t>АО "Газпром газораспределение Челябинск"</t>
  </si>
  <si>
    <t>6.2</t>
  </si>
  <si>
    <t>6.3</t>
  </si>
  <si>
    <t>Автотранспорт</t>
  </si>
  <si>
    <t>Оборудование для эксплуатации газового хозяйства</t>
  </si>
  <si>
    <t>Оборудование связи и передачи данных</t>
  </si>
  <si>
    <t>Амортизация</t>
  </si>
  <si>
    <t>5.2</t>
  </si>
  <si>
    <t>5.3</t>
  </si>
  <si>
    <t>2023</t>
  </si>
  <si>
    <t>2022</t>
  </si>
  <si>
    <t>2021</t>
  </si>
  <si>
    <t>Газопровод высокого давления в п. Путь Октября Кизильского района</t>
  </si>
  <si>
    <t>Регуляторный контракт</t>
  </si>
  <si>
    <t>4.2</t>
  </si>
  <si>
    <t xml:space="preserve">Объекты, выполняемые по договорам о технологическом подключении (присоединении) </t>
  </si>
  <si>
    <t>Строительная техника</t>
  </si>
  <si>
    <t>Реконструкция объекта «Газопровод к заводу "Уралэлемент", ГРП - 3 и ЭХЗ. Газ-д к ГРП - 3.   Газопровод к ШРП Ленина 162 В.Уфалей Инв.№СЕВ СЕВ000071</t>
  </si>
  <si>
    <t>5.4</t>
  </si>
  <si>
    <t>Реконструкция объекта «Газопровод высокого давления от ГРС до ГРП ОАО "Уфалейникель" со средствами ЭХЗ Инв.№СЕВ000069</t>
  </si>
  <si>
    <t>Реконструкция объекта «Газопровод высокого давления от ГРС до ГРП ОАО "Уфалейникель" со средствами ЭХЗ. Инв.№СЕВ000069</t>
  </si>
  <si>
    <t>Реконструкция объекта "Сооружение-газопровод от АГРС до ГК-4 со средствами ЭХЗ с.Аргаяш".Инв.№СЕВ000161</t>
  </si>
  <si>
    <t>5.5</t>
  </si>
  <si>
    <t>Реконструкция объекта: «Газопровод Ленина 190 "А" со средствами ЭХЗ)» инв. №СЕВ000088</t>
  </si>
  <si>
    <t>22</t>
  </si>
  <si>
    <t>6.4</t>
  </si>
  <si>
    <t>6.5</t>
  </si>
  <si>
    <t>Реконструкция объекта «Газопровод высокого давления от ГК по ул. К. Маркса до ГРП-5, ГРП-5  и  газ-д низкого давления прот.631,7 № СЕВ000068</t>
  </si>
  <si>
    <t>2.1</t>
  </si>
  <si>
    <t>Объекты догазификации</t>
  </si>
  <si>
    <t>Компьютеры</t>
  </si>
  <si>
    <t>Реконструкция объекта: «Газопровод ср.д. ГК-4 до ГРП-2 и до задв.перед тер. радиоз-да со ср. ЭХЗ, г-д н. д., от ГРП-2 до ж.д.Ленина,с.Аргаяш№СЕВ000163</t>
  </si>
  <si>
    <t>Программы газификации, финансируемые за счет средств специальных надбавок к тарифам на транспортировку природного газа ГРО</t>
  </si>
  <si>
    <t>3.1</t>
  </si>
  <si>
    <t>2024</t>
  </si>
  <si>
    <t>Заемные средства группы Газпром межрегионгаз, амортизация будущих периодов</t>
  </si>
  <si>
    <t>Плата за технологическое присоединение, Спецнадбавка, компенсация выпадающих доходов</t>
  </si>
  <si>
    <t>Спецнадбавка, объекты программы газификации, спецнадбавка прошлых лет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</si>
</sst>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34" borderId="10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8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41"/>
  <sheetViews>
    <sheetView tabSelected="1" zoomScaleSheetLayoutView="100" zoomScalePageLayoutView="0" workbookViewId="0" topLeftCell="A1">
      <selection activeCell="HE14" sqref="HE14"/>
    </sheetView>
  </sheetViews>
  <sheetFormatPr defaultColWidth="0.875" defaultRowHeight="12.75"/>
  <cols>
    <col min="1" max="40" width="0.875" style="1" customWidth="1"/>
    <col min="41" max="41" width="2.875" style="1" customWidth="1"/>
    <col min="42" max="111" width="0.875" style="1" customWidth="1"/>
    <col min="112" max="112" width="9.875" style="1" customWidth="1"/>
    <col min="113" max="16384" width="0.875" style="1" customWidth="1"/>
  </cols>
  <sheetData>
    <row r="1" spans="142:161" ht="15">
      <c r="EL1" s="2"/>
      <c r="EM1" s="2"/>
      <c r="EN1" s="2"/>
      <c r="EO1" s="2" t="s">
        <v>41</v>
      </c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</row>
    <row r="2" spans="142:161" ht="15"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8" t="s">
        <v>7</v>
      </c>
    </row>
    <row r="4" spans="79:137" s="4" customFormat="1" ht="15.75">
      <c r="CA4" s="6" t="s">
        <v>25</v>
      </c>
      <c r="CB4" s="59" t="s">
        <v>47</v>
      </c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</row>
    <row r="5" spans="80:137" s="7" customFormat="1" ht="11.25">
      <c r="CB5" s="60" t="s">
        <v>6</v>
      </c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</row>
    <row r="6" spans="42:47" s="4" customFormat="1" ht="15.75">
      <c r="AP6" s="5" t="s">
        <v>26</v>
      </c>
      <c r="AQ6" s="61" t="s">
        <v>71</v>
      </c>
      <c r="AR6" s="61"/>
      <c r="AS6" s="61"/>
      <c r="AT6" s="61"/>
      <c r="AU6" s="4" t="s">
        <v>27</v>
      </c>
    </row>
    <row r="8" spans="1:161" s="2" customFormat="1" ht="28.5" customHeight="1">
      <c r="A8" s="38" t="s">
        <v>9</v>
      </c>
      <c r="B8" s="39"/>
      <c r="C8" s="39"/>
      <c r="D8" s="39"/>
      <c r="E8" s="39"/>
      <c r="F8" s="39"/>
      <c r="G8" s="39"/>
      <c r="H8" s="40"/>
      <c r="I8" s="38" t="s">
        <v>10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  <c r="AQ8" s="35" t="s">
        <v>13</v>
      </c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7"/>
      <c r="BS8" s="35" t="s">
        <v>14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7"/>
      <c r="DI8" s="35" t="s">
        <v>18</v>
      </c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7"/>
    </row>
    <row r="9" spans="1:161" s="2" customFormat="1" ht="66" customHeight="1">
      <c r="A9" s="41"/>
      <c r="B9" s="42"/>
      <c r="C9" s="42"/>
      <c r="D9" s="42"/>
      <c r="E9" s="42"/>
      <c r="F9" s="42"/>
      <c r="G9" s="42"/>
      <c r="H9" s="43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  <c r="AQ9" s="35" t="s">
        <v>11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7"/>
      <c r="BE9" s="35" t="s">
        <v>12</v>
      </c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7"/>
      <c r="BS9" s="35" t="s">
        <v>15</v>
      </c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7"/>
      <c r="CG9" s="35" t="s">
        <v>16</v>
      </c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7"/>
      <c r="CU9" s="35" t="s">
        <v>17</v>
      </c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7"/>
      <c r="DI9" s="35" t="s">
        <v>19</v>
      </c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7"/>
      <c r="DY9" s="35" t="s">
        <v>20</v>
      </c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7"/>
      <c r="EO9" s="35" t="s">
        <v>21</v>
      </c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7"/>
    </row>
    <row r="10" spans="1:161" s="2" customFormat="1" ht="12.75">
      <c r="A10" s="44" t="s">
        <v>0</v>
      </c>
      <c r="B10" s="45"/>
      <c r="C10" s="45"/>
      <c r="D10" s="45"/>
      <c r="E10" s="45"/>
      <c r="F10" s="45"/>
      <c r="G10" s="45"/>
      <c r="H10" s="46"/>
      <c r="I10" s="44" t="s">
        <v>1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6"/>
      <c r="AQ10" s="44" t="s">
        <v>2</v>
      </c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/>
      <c r="BE10" s="44" t="s">
        <v>3</v>
      </c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6"/>
      <c r="BS10" s="44" t="s">
        <v>4</v>
      </c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6"/>
      <c r="CG10" s="44" t="s">
        <v>5</v>
      </c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6"/>
      <c r="CU10" s="44" t="s">
        <v>8</v>
      </c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6"/>
      <c r="DI10" s="44" t="s">
        <v>22</v>
      </c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6"/>
      <c r="DY10" s="44" t="s">
        <v>23</v>
      </c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6"/>
      <c r="EO10" s="44" t="s">
        <v>24</v>
      </c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6"/>
    </row>
    <row r="11" spans="1:161" s="2" customFormat="1" ht="21" customHeight="1">
      <c r="A11" s="19" t="s">
        <v>0</v>
      </c>
      <c r="B11" s="20"/>
      <c r="C11" s="20"/>
      <c r="D11" s="20"/>
      <c r="E11" s="20"/>
      <c r="F11" s="20"/>
      <c r="G11" s="20"/>
      <c r="H11" s="21"/>
      <c r="I11" s="3"/>
      <c r="J11" s="22" t="s">
        <v>28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  <c r="AQ11" s="50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2"/>
      <c r="BE11" s="50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2"/>
      <c r="BS11" s="16">
        <f>BS17+BS16+BS18+BS19+BS29+BS37+BS14</f>
        <v>1663857.1800000002</v>
      </c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8"/>
      <c r="CG11" s="16">
        <f>CG17+CG16+CG18+CG19+CG29+CG37+CG13+CG15</f>
        <v>1010789.5700000001</v>
      </c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8"/>
      <c r="CU11" s="16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8"/>
      <c r="DI11" s="47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9"/>
      <c r="DY11" s="47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9"/>
      <c r="EO11" s="47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2" customFormat="1" ht="38.25" customHeight="1">
      <c r="A12" s="19" t="s">
        <v>1</v>
      </c>
      <c r="B12" s="20"/>
      <c r="C12" s="20"/>
      <c r="D12" s="20"/>
      <c r="E12" s="20"/>
      <c r="F12" s="20"/>
      <c r="G12" s="20"/>
      <c r="H12" s="21"/>
      <c r="I12" s="3"/>
      <c r="J12" s="22" t="s">
        <v>29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3"/>
      <c r="AQ12" s="50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2"/>
      <c r="BE12" s="50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2"/>
      <c r="BS12" s="27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9"/>
      <c r="CG12" s="27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9"/>
      <c r="CU12" s="16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9"/>
      <c r="DI12" s="47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9"/>
      <c r="DY12" s="47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9"/>
      <c r="EO12" s="47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9"/>
    </row>
    <row r="13" spans="1:161" s="2" customFormat="1" ht="31.5" customHeight="1">
      <c r="A13" s="19" t="s">
        <v>75</v>
      </c>
      <c r="B13" s="20"/>
      <c r="C13" s="20"/>
      <c r="D13" s="20"/>
      <c r="E13" s="20"/>
      <c r="F13" s="20"/>
      <c r="G13" s="20"/>
      <c r="H13" s="21"/>
      <c r="I13" s="56" t="s">
        <v>59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19" t="s">
        <v>46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1"/>
      <c r="BE13" s="19" t="s">
        <v>56</v>
      </c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1"/>
      <c r="BS13" s="16">
        <v>111473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8"/>
      <c r="CG13" s="16">
        <v>23792.19</v>
      </c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8"/>
      <c r="CU13" s="35" t="s">
        <v>60</v>
      </c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7"/>
      <c r="DI13" s="27">
        <v>22</v>
      </c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9"/>
      <c r="DY13" s="27">
        <v>160</v>
      </c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9"/>
      <c r="EO13" s="10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2"/>
    </row>
    <row r="14" spans="1:161" s="2" customFormat="1" ht="47.25" customHeight="1">
      <c r="A14" s="19" t="s">
        <v>2</v>
      </c>
      <c r="B14" s="20"/>
      <c r="C14" s="20"/>
      <c r="D14" s="20"/>
      <c r="E14" s="20"/>
      <c r="F14" s="20"/>
      <c r="G14" s="20"/>
      <c r="H14" s="21"/>
      <c r="I14" s="3"/>
      <c r="J14" s="22" t="s">
        <v>30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  <c r="AQ14" s="50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2"/>
      <c r="BE14" s="50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2"/>
      <c r="BS14" s="16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9"/>
      <c r="CG14" s="16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9"/>
      <c r="CU14" s="16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9"/>
      <c r="DI14" s="47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9"/>
      <c r="DY14" s="47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9"/>
      <c r="EO14" s="47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9"/>
    </row>
    <row r="15" spans="1:161" s="2" customFormat="1" ht="70.5" customHeight="1">
      <c r="A15" s="24" t="s">
        <v>80</v>
      </c>
      <c r="B15" s="25"/>
      <c r="C15" s="25"/>
      <c r="D15" s="25"/>
      <c r="E15" s="25"/>
      <c r="F15" s="25"/>
      <c r="G15" s="25"/>
      <c r="H15" s="26"/>
      <c r="I15" s="65" t="s">
        <v>79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68">
        <v>2019</v>
      </c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70"/>
      <c r="BE15" s="24" t="s">
        <v>81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6"/>
      <c r="BS15" s="62">
        <v>186219.24</v>
      </c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4"/>
      <c r="CG15" s="62">
        <v>43327.37</v>
      </c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4"/>
      <c r="CU15" s="35" t="s">
        <v>84</v>
      </c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7"/>
      <c r="DI15" s="13">
        <v>43</v>
      </c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5"/>
      <c r="DY15" s="13">
        <v>225</v>
      </c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5"/>
      <c r="EO15" s="13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5"/>
    </row>
    <row r="16" spans="1:161" s="2" customFormat="1" ht="12.75" customHeight="1">
      <c r="A16" s="19" t="s">
        <v>3</v>
      </c>
      <c r="B16" s="20"/>
      <c r="C16" s="20"/>
      <c r="D16" s="20"/>
      <c r="E16" s="20"/>
      <c r="F16" s="20"/>
      <c r="G16" s="20"/>
      <c r="H16" s="21"/>
      <c r="I16" s="3"/>
      <c r="J16" s="22" t="s">
        <v>31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3"/>
      <c r="AQ16" s="50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2"/>
      <c r="BE16" s="50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2"/>
      <c r="BS16" s="16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9"/>
      <c r="CG16" s="16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9"/>
      <c r="CU16" s="27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9"/>
      <c r="DI16" s="47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9"/>
      <c r="DY16" s="47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9"/>
      <c r="EO16" s="47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9"/>
    </row>
    <row r="17" spans="1:161" s="2" customFormat="1" ht="61.5" customHeight="1">
      <c r="A17" s="19" t="s">
        <v>32</v>
      </c>
      <c r="B17" s="20"/>
      <c r="C17" s="20"/>
      <c r="D17" s="20"/>
      <c r="E17" s="20"/>
      <c r="F17" s="20"/>
      <c r="G17" s="20"/>
      <c r="H17" s="21"/>
      <c r="I17" s="3"/>
      <c r="J17" s="30" t="s">
        <v>62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  <c r="AQ17" s="24" t="s">
        <v>58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6"/>
      <c r="BE17" s="24" t="s">
        <v>57</v>
      </c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6"/>
      <c r="BS17" s="32">
        <v>693390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4"/>
      <c r="CG17" s="32">
        <v>180228.65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35" t="s">
        <v>83</v>
      </c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7"/>
      <c r="DI17" s="27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9"/>
      <c r="DY17" s="27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9"/>
      <c r="EO17" s="27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9"/>
    </row>
    <row r="18" spans="1:161" s="2" customFormat="1" ht="66" customHeight="1">
      <c r="A18" s="19" t="s">
        <v>61</v>
      </c>
      <c r="B18" s="20"/>
      <c r="C18" s="20"/>
      <c r="D18" s="20"/>
      <c r="E18" s="20"/>
      <c r="F18" s="20"/>
      <c r="G18" s="20"/>
      <c r="H18" s="21"/>
      <c r="I18" s="3"/>
      <c r="J18" s="30" t="s">
        <v>76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24" t="s">
        <v>58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6"/>
      <c r="BE18" s="24" t="s">
        <v>57</v>
      </c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6"/>
      <c r="BS18" s="32">
        <v>892694.26</v>
      </c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32">
        <v>704660.74</v>
      </c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4"/>
      <c r="CU18" s="35" t="s">
        <v>82</v>
      </c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7"/>
      <c r="DI18" s="27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7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27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19" spans="1:161" s="2" customFormat="1" ht="29.25" customHeight="1">
      <c r="A19" s="19" t="s">
        <v>4</v>
      </c>
      <c r="B19" s="20"/>
      <c r="C19" s="20"/>
      <c r="D19" s="20"/>
      <c r="E19" s="20"/>
      <c r="F19" s="20"/>
      <c r="G19" s="20"/>
      <c r="H19" s="21"/>
      <c r="I19" s="3"/>
      <c r="J19" s="22" t="s">
        <v>33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3"/>
      <c r="AQ19" s="53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3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5"/>
      <c r="BS19" s="16">
        <f>SUM(BS20:CF28)</f>
        <v>46702.07000000001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9"/>
      <c r="CG19" s="16">
        <f>SUM(CG20:CT28)</f>
        <v>28776.940000000002</v>
      </c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9"/>
      <c r="CU19" s="27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9"/>
      <c r="DI19" s="47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9"/>
      <c r="DY19" s="47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9"/>
      <c r="EO19" s="47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9"/>
    </row>
    <row r="20" spans="1:161" s="2" customFormat="1" ht="65.25" customHeight="1">
      <c r="A20" s="19" t="s">
        <v>34</v>
      </c>
      <c r="B20" s="20"/>
      <c r="C20" s="20"/>
      <c r="D20" s="20"/>
      <c r="E20" s="20"/>
      <c r="F20" s="20"/>
      <c r="G20" s="20"/>
      <c r="H20" s="21"/>
      <c r="I20" s="3"/>
      <c r="J20" s="22" t="s">
        <v>64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24" t="s">
        <v>58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6"/>
      <c r="BE20" s="24" t="s">
        <v>57</v>
      </c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6"/>
      <c r="BS20" s="16">
        <v>5627.3</v>
      </c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8"/>
      <c r="CG20" s="16">
        <v>3214.95</v>
      </c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8"/>
      <c r="CU20" s="13" t="s">
        <v>53</v>
      </c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5"/>
      <c r="DI20" s="13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5"/>
      <c r="DY20" s="13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5"/>
      <c r="EO20" s="13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5"/>
    </row>
    <row r="21" spans="1:161" s="2" customFormat="1" ht="71.25" customHeight="1">
      <c r="A21" s="19" t="s">
        <v>54</v>
      </c>
      <c r="B21" s="20"/>
      <c r="C21" s="20"/>
      <c r="D21" s="20"/>
      <c r="E21" s="20"/>
      <c r="F21" s="20"/>
      <c r="G21" s="20"/>
      <c r="H21" s="21"/>
      <c r="I21" s="3"/>
      <c r="J21" s="22" t="s">
        <v>74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3"/>
      <c r="AQ21" s="24" t="s">
        <v>58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4" t="s">
        <v>57</v>
      </c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16">
        <v>3424.8</v>
      </c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8"/>
      <c r="CG21" s="16">
        <v>1480.15</v>
      </c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8"/>
      <c r="CU21" s="13" t="s">
        <v>53</v>
      </c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5"/>
      <c r="DI21" s="13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5"/>
      <c r="DY21" s="13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5"/>
      <c r="EO21" s="13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5"/>
    </row>
    <row r="22" spans="1:161" s="2" customFormat="1" ht="71.25" customHeight="1">
      <c r="A22" s="19" t="s">
        <v>55</v>
      </c>
      <c r="B22" s="20"/>
      <c r="C22" s="20"/>
      <c r="D22" s="20"/>
      <c r="E22" s="20"/>
      <c r="F22" s="20"/>
      <c r="G22" s="20"/>
      <c r="H22" s="21"/>
      <c r="I22" s="3"/>
      <c r="J22" s="22" t="s">
        <v>66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  <c r="AQ22" s="24" t="s">
        <v>58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6"/>
      <c r="BE22" s="24" t="s">
        <v>57</v>
      </c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6"/>
      <c r="BS22" s="16">
        <v>9900.7</v>
      </c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8"/>
      <c r="CG22" s="16">
        <v>6214.91</v>
      </c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8"/>
      <c r="CU22" s="13" t="s">
        <v>53</v>
      </c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5"/>
      <c r="DI22" s="13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5"/>
      <c r="DY22" s="13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5"/>
      <c r="EO22" s="13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5"/>
    </row>
    <row r="23" spans="1:161" s="2" customFormat="1" ht="71.25" customHeight="1">
      <c r="A23" s="19" t="s">
        <v>65</v>
      </c>
      <c r="B23" s="20"/>
      <c r="C23" s="20"/>
      <c r="D23" s="20"/>
      <c r="E23" s="20"/>
      <c r="F23" s="20"/>
      <c r="G23" s="20"/>
      <c r="H23" s="21"/>
      <c r="I23" s="3"/>
      <c r="J23" s="22" t="s">
        <v>67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3"/>
      <c r="AQ23" s="24" t="s">
        <v>58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6"/>
      <c r="BE23" s="24" t="s">
        <v>57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6"/>
      <c r="BS23" s="16">
        <v>6418.83</v>
      </c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8"/>
      <c r="CG23" s="16">
        <v>1840</v>
      </c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8"/>
      <c r="CU23" s="13" t="s">
        <v>53</v>
      </c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5"/>
      <c r="DI23" s="13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5"/>
      <c r="DY23" s="13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5"/>
      <c r="EO23" s="13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5"/>
    </row>
    <row r="24" spans="1:161" s="2" customFormat="1" ht="71.25" customHeight="1">
      <c r="A24" s="19" t="s">
        <v>55</v>
      </c>
      <c r="B24" s="20"/>
      <c r="C24" s="20"/>
      <c r="D24" s="20"/>
      <c r="E24" s="20"/>
      <c r="F24" s="20"/>
      <c r="G24" s="20"/>
      <c r="H24" s="21"/>
      <c r="I24" s="3"/>
      <c r="J24" s="22" t="s">
        <v>68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4" t="s">
        <v>58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6"/>
      <c r="BE24" s="24" t="s">
        <v>57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6"/>
      <c r="BS24" s="16">
        <v>3962.3</v>
      </c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8"/>
      <c r="CG24" s="16">
        <v>2511.64</v>
      </c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8"/>
      <c r="CU24" s="13" t="s">
        <v>53</v>
      </c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5"/>
      <c r="DI24" s="13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5"/>
      <c r="DY24" s="13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5"/>
      <c r="EO24" s="13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5"/>
    </row>
    <row r="25" spans="1:161" s="2" customFormat="1" ht="71.25" customHeight="1">
      <c r="A25" s="19" t="s">
        <v>65</v>
      </c>
      <c r="B25" s="20"/>
      <c r="C25" s="20"/>
      <c r="D25" s="20"/>
      <c r="E25" s="20"/>
      <c r="F25" s="20"/>
      <c r="G25" s="20"/>
      <c r="H25" s="21"/>
      <c r="I25" s="3"/>
      <c r="J25" s="22" t="s">
        <v>70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3"/>
      <c r="AQ25" s="24" t="s">
        <v>58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6"/>
      <c r="BE25" s="24" t="s">
        <v>57</v>
      </c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6"/>
      <c r="BS25" s="16">
        <v>981.7</v>
      </c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8"/>
      <c r="CG25" s="16">
        <v>378.28</v>
      </c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8"/>
      <c r="CU25" s="13" t="s">
        <v>53</v>
      </c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5"/>
      <c r="DI25" s="13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5"/>
      <c r="DY25" s="13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5"/>
      <c r="EO25" s="13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5"/>
    </row>
    <row r="26" spans="1:161" s="2" customFormat="1" ht="71.25" customHeight="1">
      <c r="A26" s="19" t="s">
        <v>69</v>
      </c>
      <c r="B26" s="20"/>
      <c r="C26" s="20"/>
      <c r="D26" s="20"/>
      <c r="E26" s="20"/>
      <c r="F26" s="20"/>
      <c r="G26" s="20"/>
      <c r="H26" s="21"/>
      <c r="I26" s="3"/>
      <c r="J26" s="22" t="s">
        <v>78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3"/>
      <c r="AQ26" s="24" t="s">
        <v>58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6"/>
      <c r="BE26" s="24" t="s">
        <v>57</v>
      </c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6"/>
      <c r="BS26" s="16">
        <v>16386.44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8"/>
      <c r="CG26" s="16">
        <v>13137.01</v>
      </c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8"/>
      <c r="CU26" s="13" t="s">
        <v>53</v>
      </c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5"/>
      <c r="DI26" s="13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5"/>
      <c r="DY26" s="13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5"/>
      <c r="EO26" s="13">
        <v>1</v>
      </c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5"/>
    </row>
    <row r="29" spans="1:161" s="2" customFormat="1" ht="45" customHeight="1">
      <c r="A29" s="19" t="s">
        <v>5</v>
      </c>
      <c r="B29" s="20"/>
      <c r="C29" s="20"/>
      <c r="D29" s="20"/>
      <c r="E29" s="20"/>
      <c r="F29" s="20"/>
      <c r="G29" s="20"/>
      <c r="H29" s="21"/>
      <c r="I29" s="3"/>
      <c r="J29" s="22" t="s">
        <v>35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3"/>
      <c r="AQ29" s="53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  <c r="BE29" s="53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5"/>
      <c r="BS29" s="27">
        <v>31070.85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9"/>
      <c r="CG29" s="16">
        <f>CG30+CG32+CG33</f>
        <v>30003.68</v>
      </c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9"/>
      <c r="CU29" s="56" t="s">
        <v>53</v>
      </c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8"/>
      <c r="DI29" s="47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9"/>
      <c r="DY29" s="47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9"/>
      <c r="EO29" s="47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9"/>
    </row>
    <row r="30" spans="1:161" s="2" customFormat="1" ht="62.25" customHeight="1">
      <c r="A30" s="19" t="s">
        <v>36</v>
      </c>
      <c r="B30" s="20"/>
      <c r="C30" s="20"/>
      <c r="D30" s="20"/>
      <c r="E30" s="20"/>
      <c r="F30" s="20"/>
      <c r="G30" s="20"/>
      <c r="H30" s="21"/>
      <c r="I30" s="3"/>
      <c r="J30" s="22" t="s">
        <v>50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3"/>
      <c r="AQ30" s="24" t="s">
        <v>57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6"/>
      <c r="BE30" s="24" t="s">
        <v>57</v>
      </c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6"/>
      <c r="BS30" s="16">
        <v>26231.29</v>
      </c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8"/>
      <c r="CG30" s="16">
        <v>25339.74</v>
      </c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8"/>
      <c r="CU30" s="56" t="s">
        <v>53</v>
      </c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8"/>
      <c r="DI30" s="27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9"/>
      <c r="DY30" s="27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9"/>
      <c r="EO30" s="27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</row>
    <row r="31" spans="1:161" s="2" customFormat="1" ht="55.5" customHeight="1">
      <c r="A31" s="19" t="s">
        <v>48</v>
      </c>
      <c r="B31" s="20"/>
      <c r="C31" s="20"/>
      <c r="D31" s="20"/>
      <c r="E31" s="20"/>
      <c r="F31" s="20"/>
      <c r="G31" s="20"/>
      <c r="H31" s="21"/>
      <c r="I31" s="3"/>
      <c r="J31" s="22" t="s">
        <v>63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3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6"/>
      <c r="BE31" s="24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6"/>
      <c r="BS31" s="16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8"/>
      <c r="CG31" s="16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8"/>
      <c r="CU31" s="56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8"/>
      <c r="DI31" s="27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9"/>
      <c r="DY31" s="27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9"/>
      <c r="EO31" s="27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9"/>
    </row>
    <row r="32" spans="1:161" s="2" customFormat="1" ht="12.75">
      <c r="A32" s="19" t="s">
        <v>49</v>
      </c>
      <c r="B32" s="20"/>
      <c r="C32" s="20"/>
      <c r="D32" s="20"/>
      <c r="E32" s="20"/>
      <c r="F32" s="20"/>
      <c r="G32" s="20"/>
      <c r="H32" s="21"/>
      <c r="I32" s="3"/>
      <c r="J32" s="22" t="s">
        <v>77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3"/>
      <c r="AQ32" s="24" t="s">
        <v>57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6"/>
      <c r="BE32" s="24" t="s">
        <v>57</v>
      </c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6"/>
      <c r="BS32" s="16">
        <v>3129.6</v>
      </c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8"/>
      <c r="CG32" s="16">
        <v>3129.6</v>
      </c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8"/>
      <c r="CU32" s="27" t="s">
        <v>53</v>
      </c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9"/>
      <c r="DI32" s="27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9"/>
      <c r="DY32" s="27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9"/>
      <c r="EO32" s="27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9"/>
    </row>
    <row r="33" spans="1:161" s="2" customFormat="1" ht="63.75" customHeight="1">
      <c r="A33" s="19" t="s">
        <v>72</v>
      </c>
      <c r="B33" s="20"/>
      <c r="C33" s="20"/>
      <c r="D33" s="20"/>
      <c r="E33" s="20"/>
      <c r="F33" s="20"/>
      <c r="G33" s="20"/>
      <c r="H33" s="21"/>
      <c r="I33" s="3"/>
      <c r="J33" s="22" t="s">
        <v>51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3"/>
      <c r="AQ33" s="24" t="s">
        <v>57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6"/>
      <c r="BE33" s="24" t="s">
        <v>57</v>
      </c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6"/>
      <c r="BS33" s="62">
        <v>1709.96</v>
      </c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4"/>
      <c r="CG33" s="62">
        <v>1534.34</v>
      </c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4"/>
      <c r="CU33" s="35" t="s">
        <v>53</v>
      </c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7"/>
      <c r="DI33" s="27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9"/>
      <c r="DY33" s="27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9"/>
      <c r="EO33" s="27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9"/>
    </row>
    <row r="34" spans="1:161" s="2" customFormat="1" ht="28.5" customHeight="1">
      <c r="A34" s="19" t="s">
        <v>73</v>
      </c>
      <c r="B34" s="20"/>
      <c r="C34" s="20"/>
      <c r="D34" s="20"/>
      <c r="E34" s="20"/>
      <c r="F34" s="20"/>
      <c r="G34" s="20"/>
      <c r="H34" s="21"/>
      <c r="I34" s="3"/>
      <c r="J34" s="22" t="s">
        <v>52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3"/>
      <c r="AQ34" s="19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1"/>
      <c r="BE34" s="19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1"/>
      <c r="BS34" s="16">
        <v>0</v>
      </c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8"/>
      <c r="CG34" s="16">
        <v>0</v>
      </c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8"/>
      <c r="CU34" s="56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8"/>
      <c r="DI34" s="27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9"/>
      <c r="DY34" s="27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9"/>
      <c r="EO34" s="27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9"/>
    </row>
    <row r="35" spans="1:161" s="2" customFormat="1" ht="25.5" customHeight="1">
      <c r="A35" s="19" t="s">
        <v>8</v>
      </c>
      <c r="B35" s="20"/>
      <c r="C35" s="20"/>
      <c r="D35" s="20"/>
      <c r="E35" s="20"/>
      <c r="F35" s="20"/>
      <c r="G35" s="20"/>
      <c r="H35" s="21"/>
      <c r="I35" s="3"/>
      <c r="J35" s="22" t="s">
        <v>37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3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2"/>
      <c r="BE35" s="50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27">
        <v>0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9"/>
      <c r="CG35" s="27">
        <v>0</v>
      </c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9"/>
      <c r="CU35" s="27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9"/>
      <c r="DI35" s="47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9"/>
      <c r="DY35" s="47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9"/>
      <c r="EO35" s="47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9"/>
    </row>
    <row r="36" spans="1:161" s="2" customFormat="1" ht="12.75">
      <c r="A36" s="19" t="s">
        <v>38</v>
      </c>
      <c r="B36" s="20"/>
      <c r="C36" s="20"/>
      <c r="D36" s="20"/>
      <c r="E36" s="20"/>
      <c r="F36" s="20"/>
      <c r="G36" s="20"/>
      <c r="H36" s="21"/>
      <c r="I36" s="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3"/>
      <c r="AQ36" s="19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1"/>
      <c r="BE36" s="19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1"/>
      <c r="BS36" s="27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9"/>
      <c r="CG36" s="27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9"/>
      <c r="CU36" s="27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9"/>
      <c r="DI36" s="27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9"/>
      <c r="DY36" s="27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9"/>
      <c r="EO36" s="27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9"/>
    </row>
    <row r="37" spans="1:161" s="2" customFormat="1" ht="25.5" customHeight="1">
      <c r="A37" s="19" t="s">
        <v>22</v>
      </c>
      <c r="B37" s="20"/>
      <c r="C37" s="20"/>
      <c r="D37" s="20"/>
      <c r="E37" s="20"/>
      <c r="F37" s="20"/>
      <c r="G37" s="20"/>
      <c r="H37" s="21"/>
      <c r="I37" s="3"/>
      <c r="J37" s="22" t="s">
        <v>39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3"/>
      <c r="AQ37" s="50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2"/>
      <c r="BE37" s="50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2"/>
      <c r="BS37" s="27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9"/>
      <c r="CG37" s="27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9"/>
      <c r="CU37" s="27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9"/>
      <c r="DI37" s="47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9"/>
      <c r="DY37" s="47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9"/>
      <c r="EO37" s="47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9"/>
    </row>
    <row r="38" spans="1:165" s="2" customFormat="1" ht="37.5" customHeight="1">
      <c r="A38" s="19" t="s">
        <v>40</v>
      </c>
      <c r="B38" s="20"/>
      <c r="C38" s="20"/>
      <c r="D38" s="20"/>
      <c r="E38" s="20"/>
      <c r="F38" s="20"/>
      <c r="G38" s="20"/>
      <c r="H38" s="21"/>
      <c r="I38" s="3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3"/>
      <c r="AQ38" s="50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2"/>
      <c r="BE38" s="50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2"/>
      <c r="BS38" s="27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9"/>
      <c r="CG38" s="27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9"/>
      <c r="CU38" s="27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9"/>
      <c r="DI38" s="47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9"/>
      <c r="DY38" s="47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9"/>
      <c r="EO38" s="47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9"/>
      <c r="FI38" s="9" t="s">
        <v>42</v>
      </c>
    </row>
    <row r="39" ht="409.5">
      <c r="FI39" s="9" t="s">
        <v>43</v>
      </c>
    </row>
    <row r="40" ht="409.5">
      <c r="FI40" s="9" t="s">
        <v>44</v>
      </c>
    </row>
    <row r="41" ht="409.5">
      <c r="FI41" s="9" t="s">
        <v>45</v>
      </c>
    </row>
  </sheetData>
  <sheetProtection/>
  <mergeCells count="285">
    <mergeCell ref="AQ26:BD26"/>
    <mergeCell ref="BE26:BR26"/>
    <mergeCell ref="BS26:CF26"/>
    <mergeCell ref="CG26:CT26"/>
    <mergeCell ref="CU26:DH26"/>
    <mergeCell ref="DI26:DX26"/>
    <mergeCell ref="A26:H26"/>
    <mergeCell ref="J26:AP26"/>
    <mergeCell ref="EO15:FE15"/>
    <mergeCell ref="A15:H15"/>
    <mergeCell ref="I15:AP15"/>
    <mergeCell ref="AQ15:BD15"/>
    <mergeCell ref="BE15:BR15"/>
    <mergeCell ref="BS15:CF15"/>
    <mergeCell ref="CG15:CT15"/>
    <mergeCell ref="CU15:DH15"/>
    <mergeCell ref="DY25:EN25"/>
    <mergeCell ref="EO25:FE25"/>
    <mergeCell ref="CU25:DH25"/>
    <mergeCell ref="DY26:EN26"/>
    <mergeCell ref="EO26:FE26"/>
    <mergeCell ref="DI22:DX22"/>
    <mergeCell ref="DY22:EN22"/>
    <mergeCell ref="EO22:FE22"/>
    <mergeCell ref="EO23:FE23"/>
    <mergeCell ref="A25:H25"/>
    <mergeCell ref="J25:AP25"/>
    <mergeCell ref="AQ25:BD25"/>
    <mergeCell ref="BE25:BR25"/>
    <mergeCell ref="BS25:CF25"/>
    <mergeCell ref="CG25:CT25"/>
    <mergeCell ref="AQ23:BD23"/>
    <mergeCell ref="BE23:BR23"/>
    <mergeCell ref="DI25:DX25"/>
    <mergeCell ref="BS23:CF23"/>
    <mergeCell ref="CG23:CT23"/>
    <mergeCell ref="DI23:DX23"/>
    <mergeCell ref="EO18:FE18"/>
    <mergeCell ref="A22:H22"/>
    <mergeCell ref="J22:AP22"/>
    <mergeCell ref="AQ22:BD22"/>
    <mergeCell ref="BE22:BR22"/>
    <mergeCell ref="BS22:CF22"/>
    <mergeCell ref="DY23:EN23"/>
    <mergeCell ref="CG22:CT22"/>
    <mergeCell ref="J18:AP18"/>
    <mergeCell ref="AQ18:BD18"/>
    <mergeCell ref="BE18:BR18"/>
    <mergeCell ref="BS18:CF18"/>
    <mergeCell ref="CG18:CT18"/>
    <mergeCell ref="J20:AP20"/>
    <mergeCell ref="AQ20:BD20"/>
    <mergeCell ref="BE20:BR20"/>
    <mergeCell ref="BS20:CF20"/>
    <mergeCell ref="CU18:DH18"/>
    <mergeCell ref="A13:H13"/>
    <mergeCell ref="AQ13:BD13"/>
    <mergeCell ref="BE13:BR13"/>
    <mergeCell ref="BS13:CF13"/>
    <mergeCell ref="A18:H18"/>
    <mergeCell ref="I13:AP13"/>
    <mergeCell ref="AQ14:BD14"/>
    <mergeCell ref="BE14:BR14"/>
    <mergeCell ref="BS14:CF14"/>
    <mergeCell ref="DI24:DX24"/>
    <mergeCell ref="DY24:EN24"/>
    <mergeCell ref="EO24:FE24"/>
    <mergeCell ref="CU13:DH13"/>
    <mergeCell ref="DY13:EN13"/>
    <mergeCell ref="CU22:DH22"/>
    <mergeCell ref="CU19:DH19"/>
    <mergeCell ref="CU21:DH21"/>
    <mergeCell ref="DI18:DX18"/>
    <mergeCell ref="DY18:EN18"/>
    <mergeCell ref="CU23:DH23"/>
    <mergeCell ref="A24:H24"/>
    <mergeCell ref="J24:AP24"/>
    <mergeCell ref="AQ24:BD24"/>
    <mergeCell ref="BE24:BR24"/>
    <mergeCell ref="BS24:CF24"/>
    <mergeCell ref="CG24:CT24"/>
    <mergeCell ref="CU24:DH24"/>
    <mergeCell ref="A23:H23"/>
    <mergeCell ref="J23:AP23"/>
    <mergeCell ref="DI34:DX34"/>
    <mergeCell ref="DY34:EN34"/>
    <mergeCell ref="EO34:FE34"/>
    <mergeCell ref="DI32:DX32"/>
    <mergeCell ref="DY32:EN32"/>
    <mergeCell ref="EO32:FE32"/>
    <mergeCell ref="DI33:DX33"/>
    <mergeCell ref="DY33:EN33"/>
    <mergeCell ref="EO33:FE33"/>
    <mergeCell ref="A34:H34"/>
    <mergeCell ref="J34:AP34"/>
    <mergeCell ref="AQ34:BD34"/>
    <mergeCell ref="BE34:BR34"/>
    <mergeCell ref="BS34:CF34"/>
    <mergeCell ref="CG34:CT34"/>
    <mergeCell ref="EO31:FE31"/>
    <mergeCell ref="A32:H32"/>
    <mergeCell ref="J32:AP32"/>
    <mergeCell ref="AQ32:BD32"/>
    <mergeCell ref="BE32:BR32"/>
    <mergeCell ref="BS32:CF32"/>
    <mergeCell ref="CG32:CT32"/>
    <mergeCell ref="CU32:DH32"/>
    <mergeCell ref="AQ31:BD31"/>
    <mergeCell ref="BE31:BR31"/>
    <mergeCell ref="DI31:DX31"/>
    <mergeCell ref="DY31:EN31"/>
    <mergeCell ref="CU31:DH31"/>
    <mergeCell ref="A33:H33"/>
    <mergeCell ref="J33:AP33"/>
    <mergeCell ref="AQ33:BD33"/>
    <mergeCell ref="BE33:BR33"/>
    <mergeCell ref="BS33:CF33"/>
    <mergeCell ref="CU33:DH33"/>
    <mergeCell ref="CG33:CT33"/>
    <mergeCell ref="A31:H31"/>
    <mergeCell ref="J31:AP31"/>
    <mergeCell ref="CB5:EG5"/>
    <mergeCell ref="AQ6:AT6"/>
    <mergeCell ref="DI16:DX16"/>
    <mergeCell ref="DY16:EN16"/>
    <mergeCell ref="BS31:CF31"/>
    <mergeCell ref="CG31:CT31"/>
    <mergeCell ref="CU30:DH30"/>
    <mergeCell ref="A29:H29"/>
    <mergeCell ref="EO37:FE37"/>
    <mergeCell ref="DI36:DX36"/>
    <mergeCell ref="DY36:EN36"/>
    <mergeCell ref="EO36:FE36"/>
    <mergeCell ref="DY35:EN35"/>
    <mergeCell ref="EO35:FE35"/>
    <mergeCell ref="CB4:EG4"/>
    <mergeCell ref="A37:H37"/>
    <mergeCell ref="J37:AP37"/>
    <mergeCell ref="AQ37:BD37"/>
    <mergeCell ref="BE37:BR37"/>
    <mergeCell ref="BS37:CF37"/>
    <mergeCell ref="CG37:CT37"/>
    <mergeCell ref="CU37:DH37"/>
    <mergeCell ref="DI35:DX35"/>
    <mergeCell ref="DY37:EN37"/>
    <mergeCell ref="CU36:DH36"/>
    <mergeCell ref="DI37:DX37"/>
    <mergeCell ref="A36:H36"/>
    <mergeCell ref="J36:AP36"/>
    <mergeCell ref="AQ36:BD36"/>
    <mergeCell ref="BE36:BR36"/>
    <mergeCell ref="CG36:CT36"/>
    <mergeCell ref="CU34:DH34"/>
    <mergeCell ref="DI30:DX30"/>
    <mergeCell ref="DY30:EN30"/>
    <mergeCell ref="EO30:FE30"/>
    <mergeCell ref="A35:H35"/>
    <mergeCell ref="J35:AP35"/>
    <mergeCell ref="AQ35:BD35"/>
    <mergeCell ref="BE35:BR35"/>
    <mergeCell ref="BS35:CF35"/>
    <mergeCell ref="CG35:CT35"/>
    <mergeCell ref="CU35:DH35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J29:AP29"/>
    <mergeCell ref="AQ29:BD29"/>
    <mergeCell ref="BE29:BR29"/>
    <mergeCell ref="BS29:CF29"/>
    <mergeCell ref="CG29:CT29"/>
    <mergeCell ref="CU29:DH29"/>
    <mergeCell ref="DI19:DX19"/>
    <mergeCell ref="DY19:EN19"/>
    <mergeCell ref="EO19:FE19"/>
    <mergeCell ref="A19:H19"/>
    <mergeCell ref="J19:AP19"/>
    <mergeCell ref="AQ19:BD19"/>
    <mergeCell ref="BE19:BR19"/>
    <mergeCell ref="BS19:CF19"/>
    <mergeCell ref="CG19:CT19"/>
    <mergeCell ref="EO16:FE16"/>
    <mergeCell ref="DI14:DX14"/>
    <mergeCell ref="DY14:EN14"/>
    <mergeCell ref="EO14:FE14"/>
    <mergeCell ref="DI13:DX13"/>
    <mergeCell ref="A16:H16"/>
    <mergeCell ref="J16:AP16"/>
    <mergeCell ref="AQ16:BD16"/>
    <mergeCell ref="BE16:BR16"/>
    <mergeCell ref="J14:AP14"/>
    <mergeCell ref="CU14:DH14"/>
    <mergeCell ref="CU16:DH16"/>
    <mergeCell ref="BS16:CF16"/>
    <mergeCell ref="CG16:CT16"/>
    <mergeCell ref="CG13:CT13"/>
    <mergeCell ref="DY12:EN12"/>
    <mergeCell ref="DI12:DX12"/>
    <mergeCell ref="DY15:EN15"/>
    <mergeCell ref="DI15:DX15"/>
    <mergeCell ref="EO12:FE12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A11:H11"/>
    <mergeCell ref="A38:H38"/>
    <mergeCell ref="J38:AP38"/>
    <mergeCell ref="AQ38:BD38"/>
    <mergeCell ref="BE38:BR38"/>
    <mergeCell ref="BS38:CF38"/>
    <mergeCell ref="CG14:CT14"/>
    <mergeCell ref="BS36:CF36"/>
    <mergeCell ref="CG38:CT38"/>
    <mergeCell ref="A14:H14"/>
    <mergeCell ref="A20:H20"/>
    <mergeCell ref="DY9:EN9"/>
    <mergeCell ref="EO9:FE9"/>
    <mergeCell ref="DI38:DX38"/>
    <mergeCell ref="DY38:EN38"/>
    <mergeCell ref="CG12:CT12"/>
    <mergeCell ref="CU12:DH12"/>
    <mergeCell ref="DI10:DX10"/>
    <mergeCell ref="DY10:EN10"/>
    <mergeCell ref="EO10:FE10"/>
    <mergeCell ref="CU11:DH11"/>
    <mergeCell ref="BS9:CF9"/>
    <mergeCell ref="CG9:CT9"/>
    <mergeCell ref="BS10:CF10"/>
    <mergeCell ref="CG10:CT10"/>
    <mergeCell ref="BS11:CF11"/>
    <mergeCell ref="CG11:CT11"/>
    <mergeCell ref="A8:H9"/>
    <mergeCell ref="A10:H10"/>
    <mergeCell ref="J11:AP11"/>
    <mergeCell ref="EO38:FE38"/>
    <mergeCell ref="AQ11:BD11"/>
    <mergeCell ref="BE11:BR11"/>
    <mergeCell ref="BE9:BR9"/>
    <mergeCell ref="BS8:DH8"/>
    <mergeCell ref="AQ10:BD10"/>
    <mergeCell ref="I10:AP10"/>
    <mergeCell ref="I8:AP9"/>
    <mergeCell ref="AQ9:BD9"/>
    <mergeCell ref="AQ8:BR8"/>
    <mergeCell ref="CU38:DH38"/>
    <mergeCell ref="DI8:FE8"/>
    <mergeCell ref="DI9:DX9"/>
    <mergeCell ref="BE10:BR10"/>
    <mergeCell ref="CU9:DH9"/>
    <mergeCell ref="CU10:DH10"/>
    <mergeCell ref="DI17:DX17"/>
    <mergeCell ref="DY17:EN17"/>
    <mergeCell ref="EO17:FE17"/>
    <mergeCell ref="A17:H17"/>
    <mergeCell ref="J17:AP17"/>
    <mergeCell ref="AQ17:BD17"/>
    <mergeCell ref="BE17:BR17"/>
    <mergeCell ref="BS17:CF17"/>
    <mergeCell ref="CG17:CT17"/>
    <mergeCell ref="CU17:DH17"/>
    <mergeCell ref="CG20:CT20"/>
    <mergeCell ref="A21:H21"/>
    <mergeCell ref="J21:AP21"/>
    <mergeCell ref="AQ21:BD21"/>
    <mergeCell ref="BE21:BR21"/>
    <mergeCell ref="BS21:CF21"/>
    <mergeCell ref="CG21:CT21"/>
    <mergeCell ref="DI21:DX21"/>
    <mergeCell ref="DY21:EN21"/>
    <mergeCell ref="EO21:FE21"/>
    <mergeCell ref="CU20:DH20"/>
    <mergeCell ref="DI20:DX20"/>
    <mergeCell ref="DY20:EN20"/>
    <mergeCell ref="EO20:FE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Ивановна Баландина</cp:lastModifiedBy>
  <cp:lastPrinted>2019-01-31T08:54:48Z</cp:lastPrinted>
  <dcterms:created xsi:type="dcterms:W3CDTF">2011-01-11T10:25:48Z</dcterms:created>
  <dcterms:modified xsi:type="dcterms:W3CDTF">2023-06-05T09:42:09Z</dcterms:modified>
  <cp:category/>
  <cp:version/>
  <cp:contentType/>
  <cp:contentStatus/>
</cp:coreProperties>
</file>